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SJ 2024_25_NEU\Stundentafeln\Stundentafeln 2024_25\"/>
    </mc:Choice>
  </mc:AlternateContent>
  <xr:revisionPtr revIDLastSave="0" documentId="13_ncr:1_{9E8DB3B1-6885-482B-9792-3881BF89ED22}" xr6:coauthVersionLast="47" xr6:coauthVersionMax="47" xr10:uidLastSave="{00000000-0000-0000-0000-000000000000}"/>
  <bookViews>
    <workbookView xWindow="-108" yWindow="-108" windowWidth="23256" windowHeight="12456" xr2:uid="{00000000-000D-0000-FFFF-FFFF00000000}"/>
  </bookViews>
  <sheets>
    <sheet name="Stundentafel BKI" sheetId="1" r:id="rId1"/>
  </sheets>
  <definedNames>
    <definedName name="_xlnm.Print_Area" localSheetId="0">'Stundentafel BKI'!$A$1:$G$56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C38" i="1" l="1"/>
  <c r="D38" i="1"/>
  <c r="B38" i="1" l="1"/>
  <c r="F38" i="1" l="1"/>
  <c r="F27" i="1"/>
  <c r="F35" i="1"/>
  <c r="F33" i="1"/>
  <c r="F32" i="1"/>
  <c r="F31" i="1"/>
  <c r="F30" i="1"/>
  <c r="F23" i="1"/>
  <c r="F28" i="1"/>
  <c r="F26" i="1"/>
  <c r="F25" i="1"/>
  <c r="F24" i="1"/>
  <c r="F21" i="1"/>
  <c r="F19" i="1"/>
  <c r="F18" i="1"/>
  <c r="F17" i="1"/>
  <c r="F16" i="1"/>
  <c r="F15" i="1"/>
  <c r="F14" i="1"/>
  <c r="F13" i="1"/>
  <c r="F12" i="1"/>
  <c r="F11" i="1"/>
  <c r="F10" i="1"/>
  <c r="F9" i="1"/>
  <c r="F8" i="1"/>
  <c r="F7" i="1"/>
  <c r="F6" i="1"/>
  <c r="F5" i="1"/>
</calcChain>
</file>

<file path=xl/sharedStrings.xml><?xml version="1.0" encoding="utf-8"?>
<sst xmlns="http://schemas.openxmlformats.org/spreadsheetml/2006/main" count="145" uniqueCount="69">
  <si>
    <t>Pflichtgegenstände</t>
  </si>
  <si>
    <t>Autonome Stundentafel</t>
  </si>
  <si>
    <t>1.Kl.</t>
  </si>
  <si>
    <t>2.Kl.</t>
  </si>
  <si>
    <t>3.Kl.</t>
  </si>
  <si>
    <t>4.Kl.</t>
  </si>
  <si>
    <t>Summe</t>
  </si>
  <si>
    <t>Religion</t>
  </si>
  <si>
    <t>Deutsch</t>
  </si>
  <si>
    <t>11-22</t>
  </si>
  <si>
    <t>Englisch</t>
  </si>
  <si>
    <t>10-20</t>
  </si>
  <si>
    <t xml:space="preserve"> -</t>
  </si>
  <si>
    <t>4-10</t>
  </si>
  <si>
    <t>5-12</t>
  </si>
  <si>
    <t>Mathematik</t>
  </si>
  <si>
    <t>-</t>
  </si>
  <si>
    <t>integrativ</t>
  </si>
  <si>
    <t>0*</t>
  </si>
  <si>
    <t>5,5-12</t>
  </si>
  <si>
    <t>1,5-4</t>
  </si>
  <si>
    <t>3,5-10</t>
  </si>
  <si>
    <t>5-10</t>
  </si>
  <si>
    <t>Ernährung und Haushalt</t>
  </si>
  <si>
    <t>1-4</t>
  </si>
  <si>
    <t>Bewegung und Sport</t>
  </si>
  <si>
    <t>10-19</t>
  </si>
  <si>
    <t>2-4**</t>
  </si>
  <si>
    <t>Informatik</t>
  </si>
  <si>
    <t>Wahlpflichtfach    BERUFSORIENTIERUNG</t>
  </si>
  <si>
    <t>D Kommunikation</t>
  </si>
  <si>
    <t>Angewandte Mathematik</t>
  </si>
  <si>
    <t xml:space="preserve"> </t>
  </si>
  <si>
    <t>Wochenstunden</t>
  </si>
  <si>
    <t>26-30</t>
  </si>
  <si>
    <t>28-32</t>
  </si>
  <si>
    <t>30-34</t>
  </si>
  <si>
    <t>Verbindliche Übung</t>
  </si>
  <si>
    <t>Unverbindliche Übungen</t>
  </si>
  <si>
    <t>Darstellendes Spiel</t>
  </si>
  <si>
    <t>ECDL</t>
  </si>
  <si>
    <t xml:space="preserve">Englisch </t>
  </si>
  <si>
    <t>Digitale Grundbildung</t>
  </si>
  <si>
    <t>Kreatives Gestalten</t>
  </si>
  <si>
    <t>Musik-Rhythmus-Bewegung</t>
  </si>
  <si>
    <t xml:space="preserve">Chemie </t>
  </si>
  <si>
    <t xml:space="preserve">Physik </t>
  </si>
  <si>
    <t xml:space="preserve">
1. Durch Vorliegen geeigneter Maßnahmen ist sicherzustellen, dass alle angeführten Kernbereiche der einzelnen
    Unterrichtsgegenstände erfüllt werden, und 
2. das Vorliegen eines anspruchsvollen Konzepts muss eine Profilbildung zur Förderung der Interessen, 
    Begabungen und Lernmotivation der Schüler/innen ermöglichen.
*    Geometrisches Zeichnen wird außer im naturwissenschaftlichen und mathematischen Schwerpunkt in
     Mathematik integrativ unterrichtet
**   Kann auch geblockt oder integriert in den Unterricht von Pflichtgegenständen geführt werden.</t>
  </si>
  <si>
    <t>0-4</t>
  </si>
  <si>
    <t>Wahlpflichtfach   NATURWISSENSCHAFTEN</t>
  </si>
  <si>
    <t>Wahlpflichtfach   SPRACHE</t>
  </si>
  <si>
    <r>
      <t xml:space="preserve">                  S T U N D E N T A F E L
                       </t>
    </r>
    <r>
      <rPr>
        <b/>
        <i/>
        <sz val="18"/>
        <rFont val="Arial"/>
        <family val="2"/>
      </rPr>
      <t>Bewegte Klasse, Kreativ- und Informatikklasse</t>
    </r>
  </si>
  <si>
    <t>Geschichte und Politische Bildung</t>
  </si>
  <si>
    <t>Geographie und wirtschaftl. Bildung</t>
  </si>
  <si>
    <t xml:space="preserve">Geometrisches Zeichnen </t>
  </si>
  <si>
    <t>Biologie und Umweltbildung</t>
  </si>
  <si>
    <t>Musik</t>
  </si>
  <si>
    <t>Kunst und Gestaltung</t>
  </si>
  <si>
    <t>Technik und Design (techn./textil)</t>
  </si>
  <si>
    <t>Alltags- und Lebenskompetenz</t>
  </si>
  <si>
    <t>Neigungsgruppe Fußball Knaben</t>
  </si>
  <si>
    <t>Neigungsgruppe Fußball Mädchen</t>
  </si>
  <si>
    <t>Neigungsgruppe Orientierungslauf</t>
  </si>
  <si>
    <t>Neigungsgruppe Sportkegeln</t>
  </si>
  <si>
    <t>Neigungsgruppe Volleyball</t>
  </si>
  <si>
    <t>Bildungs- und Berufsorientierung</t>
  </si>
  <si>
    <t>Spanisch</t>
  </si>
  <si>
    <t>Bühne und Gesang</t>
  </si>
  <si>
    <t>Lernbetreuung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</si>
</sst>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Tahoma"/>
      <family val="2"/>
    </font>
    <font>
      <b/>
      <sz val="10"/>
      <name val="Times New Roman"/>
      <family val="1"/>
    </font>
    <font>
      <sz val="10"/>
      <name val="Arial"/>
      <family val="2"/>
    </font>
    <font>
      <sz val="10"/>
      <name val="Times New Roman"/>
      <family val="1"/>
    </font>
    <font>
      <sz val="12"/>
      <name val="Arial"/>
      <family val="2"/>
    </font>
    <font>
      <b/>
      <sz val="12"/>
      <name val="Arial"/>
      <family val="2"/>
    </font>
    <font>
      <sz val="12"/>
      <color indexed="8"/>
      <name val="Arial"/>
      <family val="2"/>
    </font>
    <font>
      <vertAlign val="superscript"/>
      <sz val="12"/>
      <name val="Arial"/>
      <family val="2"/>
    </font>
    <font>
      <b/>
      <sz val="10"/>
      <name val="Arial"/>
      <family val="2"/>
    </font>
    <font>
      <sz val="11"/>
      <name val="Arial"/>
      <family val="2"/>
    </font>
    <font>
      <b/>
      <sz val="11"/>
      <name val="Arial"/>
      <family val="2"/>
    </font>
    <font>
      <sz val="12"/>
      <color rgb="FFFF0000"/>
      <name val="Arial"/>
      <family val="2"/>
    </font>
    <font>
      <b/>
      <i/>
      <sz val="22"/>
      <color rgb="FFC00000"/>
      <name val="Arial"/>
      <family val="2"/>
    </font>
    <font>
      <sz val="12"/>
      <color theme="1"/>
      <name val="Arial"/>
      <family val="2"/>
    </font>
    <font>
      <b/>
      <i/>
      <sz val="1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DE361"/>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FF66"/>
        <bgColor indexed="64"/>
      </patternFill>
    </fill>
    <fill>
      <patternFill patternType="solid">
        <fgColor theme="6"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4" fillId="0" borderId="0" xfId="0" applyFont="1" applyAlignment="1">
      <alignment horizontal="center"/>
    </xf>
    <xf numFmtId="0" fontId="4" fillId="0" borderId="0" xfId="0" applyFont="1"/>
    <xf numFmtId="0" fontId="5" fillId="2" borderId="0" xfId="0" applyFont="1" applyFill="1"/>
    <xf numFmtId="0" fontId="5" fillId="0" borderId="0" xfId="0" applyFont="1" applyAlignment="1">
      <alignment horizontal="left" vertical="center"/>
    </xf>
    <xf numFmtId="0" fontId="0" fillId="0" borderId="0" xfId="0" applyAlignment="1">
      <alignment vertical="center"/>
    </xf>
    <xf numFmtId="0" fontId="5" fillId="0" borderId="4" xfId="0" applyFont="1" applyBorder="1"/>
    <xf numFmtId="0" fontId="5" fillId="0" borderId="0" xfId="0" applyFont="1"/>
    <xf numFmtId="0" fontId="7" fillId="0" borderId="8" xfId="0" applyFont="1" applyBorder="1"/>
    <xf numFmtId="0" fontId="7" fillId="0" borderId="0" xfId="0" applyFont="1"/>
    <xf numFmtId="0" fontId="5" fillId="0" borderId="10" xfId="0" applyFont="1" applyBorder="1"/>
    <xf numFmtId="0" fontId="5" fillId="0" borderId="10" xfId="0" applyFont="1" applyBorder="1" applyAlignment="1">
      <alignment horizontal="center"/>
    </xf>
    <xf numFmtId="49" fontId="5" fillId="0" borderId="10" xfId="0" applyNumberFormat="1" applyFont="1" applyBorder="1" applyAlignment="1">
      <alignment horizontal="center"/>
    </xf>
    <xf numFmtId="0" fontId="8" fillId="0" borderId="0" xfId="0" applyFont="1"/>
    <xf numFmtId="0" fontId="5" fillId="0" borderId="12" xfId="0" applyFont="1" applyBorder="1" applyAlignment="1">
      <alignment horizontal="center"/>
    </xf>
    <xf numFmtId="0" fontId="5" fillId="0" borderId="14" xfId="0" applyFont="1" applyBorder="1"/>
    <xf numFmtId="0" fontId="5" fillId="0" borderId="15" xfId="0" applyFont="1" applyBorder="1" applyAlignment="1">
      <alignment horizontal="center"/>
    </xf>
    <xf numFmtId="0" fontId="5" fillId="0" borderId="4" xfId="0" applyFont="1" applyBorder="1" applyAlignment="1">
      <alignment horizontal="center"/>
    </xf>
    <xf numFmtId="49" fontId="5" fillId="0" borderId="14" xfId="0" applyNumberFormat="1" applyFont="1" applyBorder="1" applyAlignment="1">
      <alignment horizontal="center"/>
    </xf>
    <xf numFmtId="0" fontId="5" fillId="0" borderId="17" xfId="0" applyFont="1" applyBorder="1" applyAlignment="1">
      <alignment horizontal="center"/>
    </xf>
    <xf numFmtId="0" fontId="10" fillId="0" borderId="10" xfId="0" applyFont="1" applyBorder="1"/>
    <xf numFmtId="0" fontId="5" fillId="0" borderId="14" xfId="0" applyFont="1" applyBorder="1" applyAlignment="1">
      <alignment horizontal="center"/>
    </xf>
    <xf numFmtId="49" fontId="5" fillId="0" borderId="4" xfId="0" applyNumberFormat="1" applyFont="1" applyBorder="1" applyAlignment="1">
      <alignment horizontal="center"/>
    </xf>
    <xf numFmtId="0" fontId="5" fillId="0" borderId="0" xfId="0" applyFont="1" applyAlignment="1">
      <alignment vertical="center"/>
    </xf>
    <xf numFmtId="0" fontId="5" fillId="0" borderId="1" xfId="0" applyFont="1" applyBorder="1" applyAlignment="1">
      <alignment horizontal="center"/>
    </xf>
    <xf numFmtId="49" fontId="5" fillId="0" borderId="1" xfId="0" applyNumberFormat="1" applyFont="1" applyBorder="1" applyAlignment="1">
      <alignment horizontal="center"/>
    </xf>
    <xf numFmtId="0" fontId="10" fillId="3" borderId="8" xfId="0" applyFont="1" applyFill="1" applyBorder="1"/>
    <xf numFmtId="49" fontId="5" fillId="0" borderId="5" xfId="0" applyNumberFormat="1" applyFont="1" applyBorder="1" applyAlignment="1">
      <alignment horizontal="center"/>
    </xf>
    <xf numFmtId="0" fontId="10" fillId="3" borderId="10" xfId="0" applyFont="1" applyFill="1" applyBorder="1"/>
    <xf numFmtId="0" fontId="10" fillId="3" borderId="5" xfId="0" applyFont="1" applyFill="1" applyBorder="1"/>
    <xf numFmtId="49" fontId="5" fillId="0" borderId="8" xfId="0" applyNumberFormat="1" applyFont="1" applyBorder="1" applyAlignment="1">
      <alignment horizontal="center"/>
    </xf>
    <xf numFmtId="0" fontId="10" fillId="3" borderId="19" xfId="0" applyFont="1" applyFill="1" applyBorder="1"/>
    <xf numFmtId="49" fontId="5" fillId="0" borderId="19" xfId="0" applyNumberFormat="1"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5" fillId="4" borderId="3" xfId="0" applyFont="1" applyFill="1" applyBorder="1" applyAlignment="1">
      <alignment horizontal="centerContinuous" vertical="center"/>
    </xf>
    <xf numFmtId="0" fontId="6" fillId="4" borderId="3" xfId="0" applyFont="1" applyFill="1" applyBorder="1" applyAlignment="1">
      <alignment horizontal="centerContinuous" vertical="center"/>
    </xf>
    <xf numFmtId="0" fontId="10" fillId="0" borderId="17" xfId="0" applyFont="1" applyBorder="1"/>
    <xf numFmtId="0" fontId="10" fillId="0" borderId="1" xfId="0" applyFont="1" applyBorder="1" applyAlignment="1">
      <alignment horizontal="left"/>
    </xf>
    <xf numFmtId="0" fontId="14" fillId="5" borderId="17" xfId="0" applyFont="1" applyFill="1" applyBorder="1" applyAlignment="1">
      <alignment horizontal="center"/>
    </xf>
    <xf numFmtId="0" fontId="14" fillId="0" borderId="10" xfId="0" applyFont="1" applyBorder="1" applyAlignment="1">
      <alignment horizontal="center"/>
    </xf>
    <xf numFmtId="0" fontId="14" fillId="0" borderId="4" xfId="0" applyFont="1" applyBorder="1" applyAlignment="1">
      <alignment horizontal="center"/>
    </xf>
    <xf numFmtId="49" fontId="5" fillId="4" borderId="1" xfId="0" applyNumberFormat="1" applyFont="1" applyFill="1" applyBorder="1" applyAlignment="1">
      <alignment horizontal="center" vertical="center"/>
    </xf>
    <xf numFmtId="49" fontId="5" fillId="4" borderId="18"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5" fillId="7" borderId="5" xfId="0" applyFont="1" applyFill="1" applyBorder="1"/>
    <xf numFmtId="0" fontId="11" fillId="8" borderId="16" xfId="0" applyFont="1" applyFill="1" applyBorder="1"/>
    <xf numFmtId="0" fontId="12" fillId="8" borderId="2" xfId="0" applyFont="1" applyFill="1" applyBorder="1" applyAlignment="1">
      <alignment horizontal="center"/>
    </xf>
    <xf numFmtId="0" fontId="5" fillId="8" borderId="2" xfId="0" applyFont="1" applyFill="1" applyBorder="1" applyAlignment="1">
      <alignment horizontal="center"/>
    </xf>
    <xf numFmtId="49" fontId="5" fillId="8" borderId="3" xfId="0" applyNumberFormat="1" applyFont="1" applyFill="1" applyBorder="1" applyAlignment="1">
      <alignment horizontal="center"/>
    </xf>
    <xf numFmtId="49" fontId="5" fillId="8" borderId="6" xfId="0" applyNumberFormat="1"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49" fontId="7" fillId="3" borderId="8" xfId="0" applyNumberFormat="1"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7" fillId="3" borderId="11" xfId="0" applyFont="1" applyFill="1" applyBorder="1" applyAlignment="1">
      <alignment horizontal="center"/>
    </xf>
    <xf numFmtId="49" fontId="5" fillId="3" borderId="10" xfId="0" applyNumberFormat="1" applyFont="1" applyFill="1" applyBorder="1" applyAlignment="1">
      <alignment horizontal="center"/>
    </xf>
    <xf numFmtId="0" fontId="5" fillId="3" borderId="12" xfId="0" applyFont="1" applyFill="1" applyBorder="1" applyAlignment="1">
      <alignment horizontal="center"/>
    </xf>
    <xf numFmtId="0" fontId="5" fillId="3" borderId="15" xfId="0" applyFont="1" applyFill="1" applyBorder="1" applyAlignment="1">
      <alignment horizontal="center"/>
    </xf>
    <xf numFmtId="0" fontId="5" fillId="3" borderId="4" xfId="0" applyFont="1" applyFill="1" applyBorder="1" applyAlignment="1">
      <alignment horizontal="center"/>
    </xf>
    <xf numFmtId="49" fontId="5" fillId="3" borderId="14" xfId="0" applyNumberFormat="1" applyFont="1" applyFill="1" applyBorder="1" applyAlignment="1">
      <alignment horizontal="center"/>
    </xf>
    <xf numFmtId="0" fontId="9" fillId="6" borderId="16"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3" fillId="0" borderId="0" xfId="0" applyFont="1" applyAlignment="1">
      <alignment vertical="top" wrapText="1"/>
    </xf>
    <xf numFmtId="0" fontId="1" fillId="0" borderId="0" xfId="0" applyFont="1" applyAlignment="1">
      <alignment horizontal="center" wrapText="1"/>
    </xf>
    <xf numFmtId="0" fontId="2" fillId="0" borderId="0" xfId="0" applyFont="1" applyAlignment="1">
      <alignment horizontal="center"/>
    </xf>
    <xf numFmtId="0" fontId="3" fillId="0" borderId="0" xfId="0" applyFont="1" applyAlignment="1">
      <alignment horizontal="right"/>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5" fillId="3" borderId="13" xfId="0" applyFont="1" applyFill="1" applyBorder="1" applyAlignment="1">
      <alignment horizontal="center"/>
    </xf>
    <xf numFmtId="0" fontId="5" fillId="3" borderId="11" xfId="0" applyFont="1" applyFill="1" applyBorder="1" applyAlignment="1">
      <alignment horizontal="center"/>
    </xf>
    <xf numFmtId="0" fontId="6" fillId="4" borderId="1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FFFF99"/>
      <color rgb="FFFFFF66"/>
      <color rgb="FFFFFF00"/>
      <color rgb="FFFFAC00"/>
      <color rgb="FFEDE361"/>
      <color rgb="FFFFFFCC"/>
      <color rgb="FFECEE92"/>
      <color rgb="FFE5E866"/>
      <color rgb="FFE6F15D"/>
      <color rgb="FFB2C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0</xdr:col>
      <xdr:colOff>2253615</xdr:colOff>
      <xdr:row>0</xdr:row>
      <xdr:rowOff>984314</xdr:rowOff>
    </xdr:to>
    <xdr:pic>
      <xdr:nvPicPr>
        <xdr:cNvPr id="4" name="Grafik 3">
          <a:extLst>
            <a:ext uri="{FF2B5EF4-FFF2-40B4-BE49-F238E27FC236}">
              <a16:creationId xmlns:a16="http://schemas.microsoft.com/office/drawing/2014/main" id="{DB2605C2-93BF-46AE-9461-C42F093B9F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6200"/>
          <a:ext cx="2162175" cy="908114"/>
        </a:xfrm>
        <a:prstGeom prst="rect">
          <a:avLst/>
        </a:prstGeom>
      </xdr:spPr>
    </xdr:pic>
    <xdr:clientData/>
  </xdr:twoCellAnchor>
  <xdr:oneCellAnchor>
    <xdr:from>
      <xdr:col>10</xdr:col>
      <xdr:colOff>107658</xdr:colOff>
      <xdr:row>5</xdr:row>
      <xdr:rowOff>88398</xdr:rowOff>
    </xdr:from>
    <xdr:ext cx="184731" cy="937629"/>
    <xdr:sp macro="" textlink="">
      <xdr:nvSpPr>
        <xdr:cNvPr id="2" name="Rechteck 1">
          <a:extLst>
            <a:ext uri="{FF2B5EF4-FFF2-40B4-BE49-F238E27FC236}">
              <a16:creationId xmlns:a16="http://schemas.microsoft.com/office/drawing/2014/main" id="{D57504E4-B475-4612-828B-BEE36C8FB9BE}"/>
            </a:ext>
          </a:extLst>
        </xdr:cNvPr>
        <xdr:cNvSpPr/>
      </xdr:nvSpPr>
      <xdr:spPr>
        <a:xfrm>
          <a:off x="8823033" y="3269748"/>
          <a:ext cx="184731" cy="937629"/>
        </a:xfrm>
        <a:prstGeom prst="rect">
          <a:avLst/>
        </a:prstGeom>
        <a:noFill/>
      </xdr:spPr>
      <xdr:txBody>
        <a:bodyPr wrap="none" lIns="91440" tIns="45720" rIns="91440" bIns="45720">
          <a:spAutoFit/>
        </a:bodyPr>
        <a:lstStyle/>
        <a:p>
          <a:pPr algn="ctr"/>
          <a:endParaRPr lang="de-DE" sz="54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J56"/>
  <sheetViews>
    <sheetView tabSelected="1" topLeftCell="A22" zoomScaleNormal="100" workbookViewId="0">
      <selection activeCell="J45" sqref="J45"/>
    </sheetView>
  </sheetViews>
  <sheetFormatPr baseColWidth="10" defaultRowHeight="13.2" x14ac:dyDescent="0.25"/>
  <cols>
    <col min="1" max="1" width="35.5546875" customWidth="1"/>
    <col min="2" max="7" width="13" customWidth="1"/>
  </cols>
  <sheetData>
    <row r="1" spans="1:10" s="2" customFormat="1" ht="81" customHeight="1" x14ac:dyDescent="0.25">
      <c r="A1" s="71"/>
      <c r="B1" s="72"/>
      <c r="C1" s="72"/>
      <c r="D1" s="73"/>
      <c r="E1" s="73"/>
      <c r="F1" s="1"/>
    </row>
    <row r="2" spans="1:10" ht="85.5" customHeight="1" x14ac:dyDescent="0.25">
      <c r="A2" s="74" t="s">
        <v>51</v>
      </c>
      <c r="B2" s="75"/>
      <c r="C2" s="75"/>
      <c r="D2" s="75"/>
      <c r="E2" s="75"/>
      <c r="F2" s="75"/>
      <c r="G2" s="75"/>
      <c r="H2" s="3"/>
      <c r="I2" s="3"/>
      <c r="J2" s="3"/>
    </row>
    <row r="3" spans="1:10" s="5" customFormat="1" ht="23.25" customHeight="1" x14ac:dyDescent="0.25">
      <c r="A3" s="36" t="s">
        <v>0</v>
      </c>
      <c r="B3" s="78" t="s">
        <v>1</v>
      </c>
      <c r="C3" s="79"/>
      <c r="D3" s="79"/>
      <c r="E3" s="79"/>
      <c r="F3" s="80"/>
      <c r="G3" s="38"/>
      <c r="H3" s="4"/>
      <c r="I3" s="4"/>
      <c r="J3" s="4"/>
    </row>
    <row r="4" spans="1:10" ht="15.6" x14ac:dyDescent="0.25">
      <c r="A4" s="6"/>
      <c r="B4" s="47" t="s">
        <v>2</v>
      </c>
      <c r="C4" s="47" t="s">
        <v>3</v>
      </c>
      <c r="D4" s="47" t="s">
        <v>4</v>
      </c>
      <c r="E4" s="48" t="s">
        <v>5</v>
      </c>
      <c r="F4" s="49" t="s">
        <v>6</v>
      </c>
      <c r="G4" s="50"/>
      <c r="H4" s="7"/>
      <c r="I4" s="7"/>
      <c r="J4" s="7"/>
    </row>
    <row r="5" spans="1:10" ht="15" x14ac:dyDescent="0.25">
      <c r="A5" s="8" t="s">
        <v>7</v>
      </c>
      <c r="B5" s="56">
        <v>2</v>
      </c>
      <c r="C5" s="56">
        <v>2</v>
      </c>
      <c r="D5" s="56">
        <v>2</v>
      </c>
      <c r="E5" s="57">
        <v>2</v>
      </c>
      <c r="F5" s="57">
        <f t="shared" ref="F5:F19" si="0">SUM(B5:E5)</f>
        <v>8</v>
      </c>
      <c r="G5" s="58">
        <v>8</v>
      </c>
      <c r="H5" s="9"/>
      <c r="I5" s="9"/>
      <c r="J5" s="9"/>
    </row>
    <row r="6" spans="1:10" ht="15" x14ac:dyDescent="0.25">
      <c r="A6" s="10" t="s">
        <v>8</v>
      </c>
      <c r="B6" s="59">
        <v>5</v>
      </c>
      <c r="C6" s="59">
        <v>4</v>
      </c>
      <c r="D6" s="59">
        <v>4</v>
      </c>
      <c r="E6" s="60">
        <v>4</v>
      </c>
      <c r="F6" s="61">
        <f t="shared" si="0"/>
        <v>17</v>
      </c>
      <c r="G6" s="62" t="s">
        <v>9</v>
      </c>
      <c r="H6" s="7"/>
      <c r="I6" s="7"/>
      <c r="J6" s="7"/>
    </row>
    <row r="7" spans="1:10" ht="15" x14ac:dyDescent="0.25">
      <c r="A7" s="10" t="s">
        <v>10</v>
      </c>
      <c r="B7" s="59">
        <v>4</v>
      </c>
      <c r="C7" s="59">
        <v>4</v>
      </c>
      <c r="D7" s="59">
        <v>4</v>
      </c>
      <c r="E7" s="59">
        <v>4</v>
      </c>
      <c r="F7" s="59">
        <f t="shared" si="0"/>
        <v>16</v>
      </c>
      <c r="G7" s="62" t="s">
        <v>11</v>
      </c>
      <c r="H7" s="7"/>
      <c r="I7" s="7"/>
      <c r="J7" s="7"/>
    </row>
    <row r="8" spans="1:10" ht="17.399999999999999" x14ac:dyDescent="0.25">
      <c r="A8" s="10" t="s">
        <v>52</v>
      </c>
      <c r="B8" s="59" t="s">
        <v>12</v>
      </c>
      <c r="C8" s="59">
        <v>2</v>
      </c>
      <c r="D8" s="59">
        <v>1</v>
      </c>
      <c r="E8" s="59">
        <v>2</v>
      </c>
      <c r="F8" s="59">
        <f t="shared" si="0"/>
        <v>5</v>
      </c>
      <c r="G8" s="62" t="s">
        <v>13</v>
      </c>
      <c r="H8" s="7"/>
      <c r="I8" s="13"/>
      <c r="J8" s="7"/>
    </row>
    <row r="9" spans="1:10" ht="15" x14ac:dyDescent="0.25">
      <c r="A9" s="10" t="s">
        <v>53</v>
      </c>
      <c r="B9" s="59">
        <v>2</v>
      </c>
      <c r="C9" s="59">
        <v>1</v>
      </c>
      <c r="D9" s="59">
        <v>1</v>
      </c>
      <c r="E9" s="59">
        <v>1</v>
      </c>
      <c r="F9" s="59">
        <f t="shared" si="0"/>
        <v>5</v>
      </c>
      <c r="G9" s="62" t="s">
        <v>14</v>
      </c>
      <c r="H9" s="7"/>
      <c r="I9" s="7"/>
      <c r="J9" s="7"/>
    </row>
    <row r="10" spans="1:10" ht="15" x14ac:dyDescent="0.25">
      <c r="A10" s="10" t="s">
        <v>15</v>
      </c>
      <c r="B10" s="59">
        <v>4</v>
      </c>
      <c r="C10" s="59">
        <v>4</v>
      </c>
      <c r="D10" s="59">
        <v>4</v>
      </c>
      <c r="E10" s="59">
        <v>4</v>
      </c>
      <c r="F10" s="59">
        <f t="shared" si="0"/>
        <v>16</v>
      </c>
      <c r="G10" s="62" t="s">
        <v>11</v>
      </c>
      <c r="H10" s="7"/>
      <c r="I10" s="7"/>
      <c r="J10" s="7"/>
    </row>
    <row r="11" spans="1:10" ht="15" x14ac:dyDescent="0.25">
      <c r="A11" s="10" t="s">
        <v>54</v>
      </c>
      <c r="B11" s="59" t="s">
        <v>16</v>
      </c>
      <c r="C11" s="59" t="s">
        <v>16</v>
      </c>
      <c r="D11" s="76" t="s">
        <v>17</v>
      </c>
      <c r="E11" s="77"/>
      <c r="F11" s="59">
        <f t="shared" si="0"/>
        <v>0</v>
      </c>
      <c r="G11" s="62" t="s">
        <v>18</v>
      </c>
      <c r="H11" s="7"/>
      <c r="I11" s="7"/>
      <c r="J11" s="7"/>
    </row>
    <row r="12" spans="1:10" ht="15" x14ac:dyDescent="0.25">
      <c r="A12" s="10" t="s">
        <v>55</v>
      </c>
      <c r="B12" s="59">
        <v>2</v>
      </c>
      <c r="C12" s="59">
        <v>2</v>
      </c>
      <c r="D12" s="59">
        <v>1</v>
      </c>
      <c r="E12" s="59">
        <v>1</v>
      </c>
      <c r="F12" s="59">
        <f t="shared" si="0"/>
        <v>6</v>
      </c>
      <c r="G12" s="62" t="s">
        <v>19</v>
      </c>
      <c r="H12" s="7"/>
      <c r="I12" s="7"/>
      <c r="J12" s="7"/>
    </row>
    <row r="13" spans="1:10" ht="15" x14ac:dyDescent="0.25">
      <c r="A13" s="10" t="s">
        <v>45</v>
      </c>
      <c r="B13" s="59" t="s">
        <v>16</v>
      </c>
      <c r="C13" s="59" t="s">
        <v>16</v>
      </c>
      <c r="D13" s="59" t="s">
        <v>16</v>
      </c>
      <c r="E13" s="59">
        <v>1.5</v>
      </c>
      <c r="F13" s="59">
        <f t="shared" si="0"/>
        <v>1.5</v>
      </c>
      <c r="G13" s="62" t="s">
        <v>20</v>
      </c>
      <c r="H13" s="7"/>
      <c r="I13" s="7"/>
      <c r="J13" s="7"/>
    </row>
    <row r="14" spans="1:10" ht="15" x14ac:dyDescent="0.25">
      <c r="A14" s="10" t="s">
        <v>46</v>
      </c>
      <c r="B14" s="59" t="s">
        <v>16</v>
      </c>
      <c r="C14" s="59">
        <v>2</v>
      </c>
      <c r="D14" s="59">
        <v>1</v>
      </c>
      <c r="E14" s="59">
        <v>0.5</v>
      </c>
      <c r="F14" s="59">
        <f t="shared" si="0"/>
        <v>3.5</v>
      </c>
      <c r="G14" s="62" t="s">
        <v>21</v>
      </c>
      <c r="H14" s="7"/>
      <c r="I14" s="7"/>
      <c r="J14" s="7"/>
    </row>
    <row r="15" spans="1:10" ht="15" x14ac:dyDescent="0.25">
      <c r="A15" s="10" t="s">
        <v>56</v>
      </c>
      <c r="B15" s="59">
        <v>1</v>
      </c>
      <c r="C15" s="59">
        <v>2</v>
      </c>
      <c r="D15" s="59">
        <v>1</v>
      </c>
      <c r="E15" s="59">
        <v>1</v>
      </c>
      <c r="F15" s="59">
        <f t="shared" si="0"/>
        <v>5</v>
      </c>
      <c r="G15" s="62" t="s">
        <v>22</v>
      </c>
      <c r="H15" s="7"/>
      <c r="I15" s="7"/>
      <c r="J15" s="7"/>
    </row>
    <row r="16" spans="1:10" ht="15" x14ac:dyDescent="0.25">
      <c r="A16" s="10" t="s">
        <v>57</v>
      </c>
      <c r="B16" s="59">
        <v>2</v>
      </c>
      <c r="C16" s="59">
        <v>1</v>
      </c>
      <c r="D16" s="59">
        <v>2</v>
      </c>
      <c r="E16" s="59">
        <v>1</v>
      </c>
      <c r="F16" s="59">
        <f t="shared" si="0"/>
        <v>6</v>
      </c>
      <c r="G16" s="62" t="s">
        <v>19</v>
      </c>
      <c r="H16" s="7"/>
      <c r="I16" s="7"/>
      <c r="J16" s="7"/>
    </row>
    <row r="17" spans="1:10" ht="15" x14ac:dyDescent="0.25">
      <c r="A17" s="10" t="s">
        <v>58</v>
      </c>
      <c r="B17" s="59">
        <v>2</v>
      </c>
      <c r="C17" s="59">
        <v>2</v>
      </c>
      <c r="D17" s="59">
        <v>1</v>
      </c>
      <c r="E17" s="59">
        <v>1</v>
      </c>
      <c r="F17" s="59">
        <f t="shared" si="0"/>
        <v>6</v>
      </c>
      <c r="G17" s="62" t="s">
        <v>19</v>
      </c>
      <c r="H17" s="7"/>
      <c r="I17" s="7"/>
      <c r="J17" s="7"/>
    </row>
    <row r="18" spans="1:10" ht="15" x14ac:dyDescent="0.25">
      <c r="A18" s="10" t="s">
        <v>23</v>
      </c>
      <c r="B18" s="63" t="s">
        <v>16</v>
      </c>
      <c r="C18" s="59" t="s">
        <v>16</v>
      </c>
      <c r="D18" s="59" t="s">
        <v>16</v>
      </c>
      <c r="E18" s="59">
        <v>1</v>
      </c>
      <c r="F18" s="59">
        <f>SUM(B18:E18)</f>
        <v>1</v>
      </c>
      <c r="G18" s="62" t="s">
        <v>24</v>
      </c>
      <c r="H18" s="7"/>
      <c r="I18" s="7"/>
      <c r="J18" s="7"/>
    </row>
    <row r="19" spans="1:10" ht="15" x14ac:dyDescent="0.25">
      <c r="A19" s="10" t="s">
        <v>25</v>
      </c>
      <c r="B19" s="63">
        <v>4</v>
      </c>
      <c r="C19" s="59">
        <v>3</v>
      </c>
      <c r="D19" s="59">
        <v>3</v>
      </c>
      <c r="E19" s="59">
        <v>3</v>
      </c>
      <c r="F19" s="59">
        <f t="shared" si="0"/>
        <v>13</v>
      </c>
      <c r="G19" s="62" t="s">
        <v>26</v>
      </c>
      <c r="H19" s="7"/>
      <c r="I19" s="7"/>
      <c r="J19" s="7"/>
    </row>
    <row r="20" spans="1:10" ht="15" x14ac:dyDescent="0.25">
      <c r="A20" s="10" t="s">
        <v>65</v>
      </c>
      <c r="B20" s="59" t="s">
        <v>12</v>
      </c>
      <c r="C20" s="59" t="s">
        <v>12</v>
      </c>
      <c r="D20" s="59">
        <v>1</v>
      </c>
      <c r="E20" s="59" t="s">
        <v>17</v>
      </c>
      <c r="F20" s="60">
        <v>1</v>
      </c>
      <c r="G20" s="62" t="s">
        <v>27</v>
      </c>
      <c r="H20" s="7"/>
      <c r="I20" s="7"/>
      <c r="J20" s="7"/>
    </row>
    <row r="21" spans="1:10" ht="15" x14ac:dyDescent="0.25">
      <c r="A21" s="15" t="s">
        <v>28</v>
      </c>
      <c r="B21" s="64">
        <v>1</v>
      </c>
      <c r="C21" s="65">
        <v>1</v>
      </c>
      <c r="D21" s="65">
        <v>1</v>
      </c>
      <c r="E21" s="65">
        <v>1</v>
      </c>
      <c r="F21" s="65">
        <f>SUM(B21:E21)</f>
        <v>4</v>
      </c>
      <c r="G21" s="66" t="s">
        <v>48</v>
      </c>
      <c r="H21" s="7"/>
      <c r="I21" s="7"/>
      <c r="J21" s="7"/>
    </row>
    <row r="22" spans="1:10" ht="23.4" customHeight="1" x14ac:dyDescent="0.25">
      <c r="A22" s="67" t="s">
        <v>29</v>
      </c>
      <c r="B22" s="68"/>
      <c r="C22" s="68"/>
      <c r="D22" s="68"/>
      <c r="E22" s="68"/>
      <c r="F22" s="68"/>
      <c r="G22" s="69"/>
      <c r="H22" s="7"/>
      <c r="I22" s="7"/>
      <c r="J22" s="7"/>
    </row>
    <row r="23" spans="1:10" ht="15" x14ac:dyDescent="0.25">
      <c r="A23" s="20" t="s">
        <v>31</v>
      </c>
      <c r="B23" s="11" t="s">
        <v>12</v>
      </c>
      <c r="C23" s="19" t="s">
        <v>12</v>
      </c>
      <c r="D23" s="42">
        <v>1</v>
      </c>
      <c r="E23" s="19" t="s">
        <v>12</v>
      </c>
      <c r="F23" s="19">
        <f t="shared" ref="F23:F28" si="1">SUM(B23:E23)</f>
        <v>1</v>
      </c>
      <c r="G23" s="18"/>
      <c r="H23" s="7"/>
      <c r="I23" s="7"/>
      <c r="J23" s="7"/>
    </row>
    <row r="24" spans="1:10" ht="15" x14ac:dyDescent="0.25">
      <c r="A24" s="10" t="s">
        <v>30</v>
      </c>
      <c r="B24" s="11" t="s">
        <v>12</v>
      </c>
      <c r="C24" s="19" t="s">
        <v>12</v>
      </c>
      <c r="D24" s="42">
        <v>1</v>
      </c>
      <c r="E24" s="19" t="s">
        <v>12</v>
      </c>
      <c r="F24" s="19">
        <f t="shared" si="1"/>
        <v>1</v>
      </c>
      <c r="G24" s="18"/>
      <c r="H24" s="7"/>
      <c r="I24" s="7"/>
      <c r="J24" s="7"/>
    </row>
    <row r="25" spans="1:10" ht="15" x14ac:dyDescent="0.25">
      <c r="A25" s="10" t="s">
        <v>58</v>
      </c>
      <c r="B25" s="11" t="s">
        <v>12</v>
      </c>
      <c r="C25" s="19" t="s">
        <v>12</v>
      </c>
      <c r="D25" s="42">
        <v>1</v>
      </c>
      <c r="E25" s="19" t="s">
        <v>12</v>
      </c>
      <c r="F25" s="19">
        <f t="shared" si="1"/>
        <v>1</v>
      </c>
      <c r="G25" s="18"/>
      <c r="H25" s="7"/>
      <c r="I25" s="7"/>
      <c r="J25" s="7"/>
    </row>
    <row r="26" spans="1:10" ht="15" x14ac:dyDescent="0.25">
      <c r="A26" s="10" t="s">
        <v>65</v>
      </c>
      <c r="B26" s="11" t="s">
        <v>12</v>
      </c>
      <c r="C26" s="19" t="s">
        <v>12</v>
      </c>
      <c r="D26" s="19" t="s">
        <v>12</v>
      </c>
      <c r="E26" s="42">
        <v>1</v>
      </c>
      <c r="F26" s="19">
        <f t="shared" si="1"/>
        <v>1</v>
      </c>
      <c r="G26" s="18"/>
      <c r="H26" s="7"/>
      <c r="I26" s="7"/>
      <c r="J26" s="7"/>
    </row>
    <row r="27" spans="1:10" ht="15" x14ac:dyDescent="0.25">
      <c r="A27" s="10" t="s">
        <v>54</v>
      </c>
      <c r="B27" s="19"/>
      <c r="C27" s="19"/>
      <c r="D27" s="19"/>
      <c r="E27" s="42">
        <v>1</v>
      </c>
      <c r="F27" s="19">
        <f t="shared" si="1"/>
        <v>1</v>
      </c>
      <c r="G27" s="18"/>
      <c r="H27" s="7"/>
      <c r="I27" s="7"/>
      <c r="J27" s="7"/>
    </row>
    <row r="28" spans="1:10" ht="15" x14ac:dyDescent="0.25">
      <c r="A28" s="15" t="s">
        <v>59</v>
      </c>
      <c r="B28" s="19" t="s">
        <v>12</v>
      </c>
      <c r="C28" s="19" t="s">
        <v>12</v>
      </c>
      <c r="D28" s="19" t="s">
        <v>12</v>
      </c>
      <c r="E28" s="42">
        <v>1</v>
      </c>
      <c r="F28" s="19">
        <f t="shared" si="1"/>
        <v>1</v>
      </c>
      <c r="G28" s="18"/>
      <c r="H28" s="7"/>
      <c r="I28" s="7"/>
      <c r="J28" s="7"/>
    </row>
    <row r="29" spans="1:10" ht="23.4" customHeight="1" x14ac:dyDescent="0.25">
      <c r="A29" s="67" t="s">
        <v>49</v>
      </c>
      <c r="B29" s="68"/>
      <c r="C29" s="68"/>
      <c r="D29" s="68"/>
      <c r="E29" s="68"/>
      <c r="F29" s="68"/>
      <c r="G29" s="69"/>
      <c r="H29" s="7"/>
      <c r="I29" s="7"/>
      <c r="J29" s="7"/>
    </row>
    <row r="30" spans="1:10" ht="15" x14ac:dyDescent="0.25">
      <c r="A30" s="10" t="s">
        <v>54</v>
      </c>
      <c r="B30" s="19" t="s">
        <v>12</v>
      </c>
      <c r="C30" s="19" t="s">
        <v>12</v>
      </c>
      <c r="D30" s="42">
        <v>1</v>
      </c>
      <c r="E30" s="42">
        <v>1</v>
      </c>
      <c r="F30" s="19">
        <f>SUM(B30:E30)</f>
        <v>2</v>
      </c>
      <c r="G30" s="18"/>
      <c r="H30" s="7"/>
      <c r="I30" s="7"/>
      <c r="J30" s="7"/>
    </row>
    <row r="31" spans="1:10" ht="15" x14ac:dyDescent="0.25">
      <c r="A31" s="10" t="s">
        <v>55</v>
      </c>
      <c r="B31" s="14" t="s">
        <v>12</v>
      </c>
      <c r="C31" s="11" t="s">
        <v>12</v>
      </c>
      <c r="D31" s="42">
        <v>1</v>
      </c>
      <c r="E31" s="42">
        <v>1</v>
      </c>
      <c r="F31" s="19">
        <f>SUM(B31:E31)</f>
        <v>2</v>
      </c>
      <c r="G31" s="18" t="s">
        <v>32</v>
      </c>
      <c r="H31" s="7"/>
      <c r="I31" s="7"/>
      <c r="J31" s="7"/>
    </row>
    <row r="32" spans="1:10" ht="15" x14ac:dyDescent="0.25">
      <c r="A32" s="10" t="s">
        <v>46</v>
      </c>
      <c r="B32" s="21" t="s">
        <v>12</v>
      </c>
      <c r="C32" s="11" t="s">
        <v>12</v>
      </c>
      <c r="D32" s="42">
        <v>1</v>
      </c>
      <c r="E32" s="43" t="s">
        <v>12</v>
      </c>
      <c r="F32" s="19">
        <f>SUM(B32:E32)</f>
        <v>1</v>
      </c>
      <c r="G32" s="18"/>
      <c r="H32" s="7"/>
      <c r="I32" s="7"/>
      <c r="J32" s="7"/>
    </row>
    <row r="33" spans="1:10" ht="15" x14ac:dyDescent="0.25">
      <c r="A33" s="10" t="s">
        <v>45</v>
      </c>
      <c r="B33" s="21" t="s">
        <v>12</v>
      </c>
      <c r="C33" s="17" t="s">
        <v>12</v>
      </c>
      <c r="D33" s="44" t="s">
        <v>12</v>
      </c>
      <c r="E33" s="42">
        <v>1</v>
      </c>
      <c r="F33" s="17">
        <f>SUM(B33:E33)</f>
        <v>1</v>
      </c>
      <c r="G33" s="18"/>
      <c r="H33" s="7"/>
      <c r="I33" s="7"/>
      <c r="J33" s="7"/>
    </row>
    <row r="34" spans="1:10" ht="23.4" customHeight="1" x14ac:dyDescent="0.25">
      <c r="A34" s="67" t="s">
        <v>50</v>
      </c>
      <c r="B34" s="68"/>
      <c r="C34" s="68"/>
      <c r="D34" s="68"/>
      <c r="E34" s="68"/>
      <c r="F34" s="68"/>
      <c r="G34" s="69"/>
      <c r="H34" s="7"/>
      <c r="I34" s="7"/>
      <c r="J34" s="7"/>
    </row>
    <row r="35" spans="1:10" ht="15" x14ac:dyDescent="0.25">
      <c r="A35" s="40" t="s">
        <v>66</v>
      </c>
      <c r="B35" s="16" t="s">
        <v>12</v>
      </c>
      <c r="C35" s="19" t="s">
        <v>12</v>
      </c>
      <c r="D35" s="42">
        <v>3</v>
      </c>
      <c r="E35" s="42">
        <v>3</v>
      </c>
      <c r="F35" s="19">
        <f>SUM(B35:E35)</f>
        <v>6</v>
      </c>
      <c r="G35" s="22" t="s">
        <v>32</v>
      </c>
      <c r="H35" s="7"/>
      <c r="I35" s="7"/>
      <c r="J35" s="7"/>
    </row>
    <row r="36" spans="1:10" ht="15" x14ac:dyDescent="0.25">
      <c r="A36" s="51" t="s">
        <v>37</v>
      </c>
      <c r="B36" s="52" t="s">
        <v>32</v>
      </c>
      <c r="C36" s="52" t="s">
        <v>32</v>
      </c>
      <c r="D36" s="52" t="s">
        <v>32</v>
      </c>
      <c r="E36" s="52" t="s">
        <v>32</v>
      </c>
      <c r="F36" s="53"/>
      <c r="G36" s="54" t="s">
        <v>32</v>
      </c>
      <c r="H36" s="7"/>
      <c r="I36" s="7"/>
      <c r="J36" s="7"/>
    </row>
    <row r="37" spans="1:10" ht="15" x14ac:dyDescent="0.25">
      <c r="A37" s="41" t="s">
        <v>42</v>
      </c>
      <c r="B37" s="24">
        <v>1</v>
      </c>
      <c r="C37" s="24">
        <v>1</v>
      </c>
      <c r="D37" s="24">
        <v>1</v>
      </c>
      <c r="E37" s="24">
        <v>1</v>
      </c>
      <c r="F37" s="24" t="s">
        <v>12</v>
      </c>
      <c r="G37" s="25" t="s">
        <v>32</v>
      </c>
      <c r="H37" s="7"/>
      <c r="I37" s="7"/>
      <c r="J37" s="7"/>
    </row>
    <row r="38" spans="1:10" ht="24.75" customHeight="1" x14ac:dyDescent="0.25">
      <c r="A38" s="39" t="s">
        <v>33</v>
      </c>
      <c r="B38" s="39">
        <f>SUM(B5:B37)</f>
        <v>30</v>
      </c>
      <c r="C38" s="39">
        <f>SUM(C5:C37)</f>
        <v>31</v>
      </c>
      <c r="D38" s="39">
        <f>SUM(D5:D28)+D37</f>
        <v>31</v>
      </c>
      <c r="E38" s="39">
        <f>SUM(E5:E28)+1</f>
        <v>32</v>
      </c>
      <c r="F38" s="39">
        <f>SUM(B38:E38)</f>
        <v>124</v>
      </c>
      <c r="G38" s="45"/>
      <c r="H38" s="23"/>
      <c r="I38" s="23"/>
      <c r="J38" s="23"/>
    </row>
    <row r="39" spans="1:10" ht="24.75" customHeight="1" x14ac:dyDescent="0.25">
      <c r="A39" s="39"/>
      <c r="B39" s="39" t="s">
        <v>34</v>
      </c>
      <c r="C39" s="39" t="s">
        <v>35</v>
      </c>
      <c r="D39" s="39" t="s">
        <v>35</v>
      </c>
      <c r="E39" s="37" t="s">
        <v>36</v>
      </c>
      <c r="F39" s="39"/>
      <c r="G39" s="46"/>
      <c r="H39" s="23"/>
      <c r="I39" s="23"/>
      <c r="J39" s="23"/>
    </row>
    <row r="40" spans="1:10" ht="15" x14ac:dyDescent="0.25">
      <c r="A40" s="51" t="s">
        <v>38</v>
      </c>
      <c r="B40" s="52" t="s">
        <v>32</v>
      </c>
      <c r="C40" s="52" t="s">
        <v>32</v>
      </c>
      <c r="D40" s="52" t="s">
        <v>32</v>
      </c>
      <c r="E40" s="52" t="s">
        <v>32</v>
      </c>
      <c r="F40" s="53"/>
      <c r="G40" s="54" t="s">
        <v>32</v>
      </c>
      <c r="H40" s="7"/>
      <c r="I40" s="7"/>
      <c r="J40" s="7"/>
    </row>
    <row r="41" spans="1:10" ht="15" x14ac:dyDescent="0.25">
      <c r="A41" s="26" t="s">
        <v>67</v>
      </c>
      <c r="B41" s="34">
        <v>2</v>
      </c>
      <c r="C41" s="34">
        <v>2</v>
      </c>
      <c r="D41" s="34">
        <v>2</v>
      </c>
      <c r="E41" s="34">
        <v>2</v>
      </c>
      <c r="F41" s="34"/>
      <c r="G41" s="27"/>
      <c r="H41" s="7"/>
      <c r="I41" s="7"/>
      <c r="J41" s="7"/>
    </row>
    <row r="42" spans="1:10" ht="15" x14ac:dyDescent="0.25">
      <c r="A42" s="28" t="s">
        <v>39</v>
      </c>
      <c r="B42" s="11">
        <v>2</v>
      </c>
      <c r="C42" s="11">
        <v>2</v>
      </c>
      <c r="D42" s="11">
        <v>2</v>
      </c>
      <c r="E42" s="11">
        <v>2</v>
      </c>
      <c r="F42" s="11"/>
      <c r="G42" s="12"/>
      <c r="H42" s="7"/>
      <c r="I42" s="7"/>
      <c r="J42" s="7"/>
    </row>
    <row r="43" spans="1:10" ht="15" x14ac:dyDescent="0.25">
      <c r="A43" s="28" t="s">
        <v>40</v>
      </c>
      <c r="B43" s="11" t="s">
        <v>12</v>
      </c>
      <c r="C43" s="11" t="s">
        <v>12</v>
      </c>
      <c r="D43" s="11">
        <v>2</v>
      </c>
      <c r="E43" s="11">
        <v>2</v>
      </c>
      <c r="F43" s="11"/>
      <c r="G43" s="12"/>
      <c r="H43" s="7"/>
      <c r="I43" s="7"/>
      <c r="J43" s="7"/>
    </row>
    <row r="44" spans="1:10" ht="15" x14ac:dyDescent="0.25">
      <c r="A44" s="28" t="s">
        <v>43</v>
      </c>
      <c r="B44" s="11">
        <v>2</v>
      </c>
      <c r="C44" s="11">
        <v>2</v>
      </c>
      <c r="D44" s="11">
        <v>2</v>
      </c>
      <c r="E44" s="11">
        <v>2</v>
      </c>
      <c r="F44" s="11"/>
      <c r="G44" s="12"/>
      <c r="H44" s="7"/>
      <c r="I44" s="7"/>
      <c r="J44" s="7"/>
    </row>
    <row r="45" spans="1:10" ht="15" x14ac:dyDescent="0.25">
      <c r="A45" s="28" t="s">
        <v>44</v>
      </c>
      <c r="B45" s="11">
        <v>2</v>
      </c>
      <c r="C45" s="11">
        <v>2</v>
      </c>
      <c r="D45" s="11">
        <v>2</v>
      </c>
      <c r="E45" s="11">
        <v>2</v>
      </c>
      <c r="F45" s="11"/>
      <c r="G45" s="12"/>
      <c r="H45" s="7"/>
      <c r="I45" s="7"/>
      <c r="J45" s="7"/>
    </row>
    <row r="46" spans="1:10" ht="15" x14ac:dyDescent="0.25">
      <c r="A46" s="28" t="s">
        <v>60</v>
      </c>
      <c r="B46" s="11">
        <v>1</v>
      </c>
      <c r="C46" s="11">
        <v>1</v>
      </c>
      <c r="D46" s="11">
        <v>1</v>
      </c>
      <c r="E46" s="11">
        <v>1</v>
      </c>
      <c r="F46" s="11"/>
      <c r="G46" s="12" t="s">
        <v>32</v>
      </c>
      <c r="H46" s="7"/>
      <c r="I46" s="7"/>
      <c r="J46" s="7"/>
    </row>
    <row r="47" spans="1:10" ht="15" x14ac:dyDescent="0.25">
      <c r="A47" s="28" t="s">
        <v>61</v>
      </c>
      <c r="B47" s="11">
        <v>1</v>
      </c>
      <c r="C47" s="11">
        <v>1</v>
      </c>
      <c r="D47" s="11">
        <v>1</v>
      </c>
      <c r="E47" s="11">
        <v>1</v>
      </c>
      <c r="F47" s="11"/>
      <c r="G47" s="12"/>
      <c r="H47" s="7"/>
      <c r="I47" s="7"/>
      <c r="J47" s="7"/>
    </row>
    <row r="48" spans="1:10" ht="15" x14ac:dyDescent="0.25">
      <c r="A48" s="28" t="s">
        <v>62</v>
      </c>
      <c r="B48" s="11">
        <v>1</v>
      </c>
      <c r="C48" s="11">
        <v>1</v>
      </c>
      <c r="D48" s="11">
        <v>1</v>
      </c>
      <c r="E48" s="11">
        <v>1</v>
      </c>
      <c r="F48" s="11"/>
      <c r="G48" s="12"/>
      <c r="H48" s="7"/>
      <c r="I48" s="7"/>
      <c r="J48" s="7"/>
    </row>
    <row r="49" spans="1:10" ht="15" x14ac:dyDescent="0.25">
      <c r="A49" s="28" t="s">
        <v>63</v>
      </c>
      <c r="B49" s="11">
        <v>1</v>
      </c>
      <c r="C49" s="11">
        <v>1</v>
      </c>
      <c r="D49" s="11">
        <v>1</v>
      </c>
      <c r="E49" s="11">
        <v>1</v>
      </c>
      <c r="F49" s="11"/>
      <c r="G49" s="12"/>
      <c r="H49" s="7"/>
      <c r="I49" s="7"/>
      <c r="J49" s="7"/>
    </row>
    <row r="50" spans="1:10" ht="15" x14ac:dyDescent="0.25">
      <c r="A50" s="28" t="s">
        <v>64</v>
      </c>
      <c r="B50" s="11">
        <v>1</v>
      </c>
      <c r="C50" s="11">
        <v>1</v>
      </c>
      <c r="D50" s="11">
        <v>1</v>
      </c>
      <c r="E50" s="11">
        <v>1</v>
      </c>
      <c r="F50" s="11"/>
      <c r="G50" s="12" t="s">
        <v>32</v>
      </c>
      <c r="H50" s="7"/>
      <c r="I50" s="7"/>
      <c r="J50" s="7"/>
    </row>
    <row r="51" spans="1:10" ht="15" x14ac:dyDescent="0.25">
      <c r="A51" s="51" t="s">
        <v>68</v>
      </c>
      <c r="B51" s="53" t="s">
        <v>32</v>
      </c>
      <c r="C51" s="53" t="s">
        <v>32</v>
      </c>
      <c r="D51" s="53" t="s">
        <v>32</v>
      </c>
      <c r="E51" s="53" t="s">
        <v>32</v>
      </c>
      <c r="F51" s="53"/>
      <c r="G51" s="55" t="s">
        <v>32</v>
      </c>
      <c r="H51" s="7"/>
      <c r="I51" s="7"/>
      <c r="J51" s="7"/>
    </row>
    <row r="52" spans="1:10" ht="15" x14ac:dyDescent="0.25">
      <c r="A52" s="29" t="s">
        <v>8</v>
      </c>
      <c r="B52" s="33">
        <v>1</v>
      </c>
      <c r="C52" s="33">
        <v>1</v>
      </c>
      <c r="D52" s="33">
        <v>1</v>
      </c>
      <c r="E52" s="33">
        <v>1</v>
      </c>
      <c r="F52" s="33"/>
      <c r="G52" s="30" t="s">
        <v>32</v>
      </c>
      <c r="H52" s="7"/>
      <c r="I52" s="7"/>
      <c r="J52" s="7"/>
    </row>
    <row r="53" spans="1:10" ht="15" x14ac:dyDescent="0.25">
      <c r="A53" s="28" t="s">
        <v>41</v>
      </c>
      <c r="B53" s="11">
        <v>1</v>
      </c>
      <c r="C53" s="11">
        <v>1</v>
      </c>
      <c r="D53" s="11">
        <v>1</v>
      </c>
      <c r="E53" s="11">
        <v>1</v>
      </c>
      <c r="F53" s="11"/>
      <c r="G53" s="12" t="s">
        <v>32</v>
      </c>
      <c r="H53" s="7"/>
      <c r="I53" s="7"/>
      <c r="J53" s="7"/>
    </row>
    <row r="54" spans="1:10" ht="15" x14ac:dyDescent="0.25">
      <c r="A54" s="31" t="s">
        <v>15</v>
      </c>
      <c r="B54" s="35">
        <v>1</v>
      </c>
      <c r="C54" s="35">
        <v>1</v>
      </c>
      <c r="D54" s="35">
        <v>1</v>
      </c>
      <c r="E54" s="35">
        <v>1</v>
      </c>
      <c r="F54" s="35"/>
      <c r="G54" s="32" t="s">
        <v>32</v>
      </c>
      <c r="H54" s="7"/>
      <c r="I54" s="7"/>
      <c r="J54" s="7"/>
    </row>
    <row r="56" spans="1:10" ht="136.5" customHeight="1" x14ac:dyDescent="0.25">
      <c r="A56" s="70" t="s">
        <v>47</v>
      </c>
      <c r="B56" s="70"/>
      <c r="C56" s="70"/>
      <c r="D56" s="70"/>
      <c r="E56" s="70"/>
      <c r="F56" s="70"/>
      <c r="G56" s="70"/>
    </row>
  </sheetData>
  <mergeCells count="9">
    <mergeCell ref="A29:G29"/>
    <mergeCell ref="A34:G34"/>
    <mergeCell ref="A56:G56"/>
    <mergeCell ref="A1:C1"/>
    <mergeCell ref="D1:E1"/>
    <mergeCell ref="A2:G2"/>
    <mergeCell ref="D11:E11"/>
    <mergeCell ref="A22:G22"/>
    <mergeCell ref="B3:F3"/>
  </mergeCells>
  <printOptions horizontalCentered="1"/>
  <pageMargins left="0.78740157480314965" right="0.78740157480314965" top="0.59055118110236227" bottom="0.98425196850393704" header="0.19685039370078741" footer="0.51181102362204722"/>
  <pageSetup paperSize="9" scale="66" orientation="portrait" r:id="rId1"/>
  <headerFooter alignWithMargins="0"/>
  <ignoredErrors>
    <ignoredError sqref="G6:G7 G10 G19"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Stundentafel BKI</vt:lpstr>
      <vt:lpstr>'Stundentafel BKI'!Druckbereich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helmut.traper</dc:creator>
  <cp:lastModifiedBy>Martina Hornik</cp:lastModifiedBy>
  <cp:lastPrinted>2024-09-09T12:52:50Z</cp:lastPrinted>
  <dcterms:created xsi:type="dcterms:W3CDTF">2014-11-12T08:55:04Z</dcterms:created>
  <dcterms:modified xsi:type="dcterms:W3CDTF">2024-09-16T10:52:40Z</dcterms:modified>
</cp:coreProperties>
</file>